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codeName="ThisWorkbook"/>
  <xr:revisionPtr revIDLastSave="0" documentId="8_{BA19B5F0-F147-4AB7-8CC8-714A19131A4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ETC Budget" sheetId="2" r:id="rId1"/>
    <sheet name="Sheet1" sheetId="3" r:id="rId2"/>
  </sheets>
  <definedNames>
    <definedName name="ColumnTitle1">Data[[#Headers],[Item]]</definedName>
    <definedName name="_xlnm.Print_Titles" localSheetId="0">'ETC Budget'!$7:$7</definedName>
    <definedName name="RowTitleRegion1..D4">'ETC Budget'!$B$3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F8" i="2"/>
  <c r="F9" i="2" l="1"/>
  <c r="F10" i="2"/>
  <c r="F11" i="2"/>
  <c r="F12" i="2"/>
  <c r="F13" i="2"/>
  <c r="F14" i="2"/>
  <c r="F15" i="2"/>
  <c r="F16" i="2"/>
  <c r="F17" i="2"/>
  <c r="C4" i="2" l="1"/>
  <c r="G3" i="2" s="1"/>
  <c r="F18" i="2"/>
  <c r="C6" i="2" l="1"/>
  <c r="B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BC4A4AE8-3C2E-4C13-BC1A-E67242804F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$5,000 for 1 year proposal or $10,000 for 2 year proposal.</t>
        </r>
      </text>
    </comment>
  </commentList>
</comments>
</file>

<file path=xl/sharedStrings.xml><?xml version="1.0" encoding="utf-8"?>
<sst xmlns="http://schemas.openxmlformats.org/spreadsheetml/2006/main" count="11" uniqueCount="11">
  <si>
    <t>Item</t>
  </si>
  <si>
    <t>Description</t>
  </si>
  <si>
    <t>Cost</t>
  </si>
  <si>
    <t>Qty</t>
  </si>
  <si>
    <t>Amount</t>
  </si>
  <si>
    <t>Notes</t>
  </si>
  <si>
    <t>Total</t>
  </si>
  <si>
    <t>Endowed Teaching Chair Budget</t>
  </si>
  <si>
    <t>Maximum Budget</t>
  </si>
  <si>
    <t>Total Cost of Proposal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</si>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</sst>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Trebuchet MS"/>
      <family val="2"/>
      <scheme val="major"/>
    </font>
    <font>
      <b/>
      <sz val="14"/>
      <color theme="5" tint="-0.499984740745262"/>
      <name val="Trebuchet MS"/>
      <family val="2"/>
      <scheme val="major"/>
    </font>
    <font>
      <b/>
      <sz val="14"/>
      <color theme="6" tint="-0.24994659260841701"/>
      <name val="Trebuchet MS"/>
      <family val="2"/>
      <scheme val="major"/>
    </font>
    <font>
      <sz val="11"/>
      <color theme="1" tint="0.24994659260841701"/>
      <name val="Trebuchet MS"/>
      <family val="2"/>
      <scheme val="minor"/>
    </font>
    <font>
      <b/>
      <sz val="14"/>
      <color theme="5" tint="-0.249977111117893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4"/>
      <color theme="4" tint="-0.24997711111789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26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4"/>
      <color theme="1" tint="0.24994659260841701"/>
      <name val="Trebuchet MS"/>
      <family val="2"/>
      <scheme val="minor"/>
    </font>
    <font>
      <sz val="12"/>
      <color theme="1" tint="0.24994659260841701"/>
      <name val="Trebuchet MS"/>
      <family val="2"/>
      <scheme val="minor"/>
    </font>
    <font>
      <b/>
      <sz val="11"/>
      <name val="Trebuchet MS"/>
      <family val="2"/>
      <scheme val="minor"/>
    </font>
    <font>
      <sz val="48"/>
      <color theme="5" tint="-0.499984740745262"/>
      <name val="Trebuchet MS"/>
      <family val="2"/>
      <scheme val="major"/>
    </font>
    <font>
      <b/>
      <sz val="14"/>
      <color theme="5" tint="-0.249977111117893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4"/>
      <color theme="1" tint="0.24994659260841701"/>
      <name val="Trebuchet MS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wrapText="1"/>
    </xf>
    <xf numFmtId="0" fontId="3" fillId="2" borderId="0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0" borderId="1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43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Protection="0">
      <alignment horizontal="left" vertical="center"/>
    </xf>
    <xf numFmtId="9" fontId="6" fillId="0" borderId="0" applyFont="0" applyFill="0" applyBorder="0" applyAlignment="0" applyProtection="0"/>
    <xf numFmtId="0" fontId="3" fillId="2" borderId="2" applyNumberFormat="0" applyAlignment="0" applyProtection="0"/>
  </cellStyleXfs>
  <cellXfs count="40">
    <xf numFmtId="0" fontId="0" fillId="0" borderId="0" xfId="0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vertical="center" wrapText="1"/>
    </xf>
    <xf numFmtId="164" fontId="9" fillId="0" borderId="0" xfId="2" applyNumberFormat="1" applyFont="1">
      <alignment vertical="center"/>
    </xf>
    <xf numFmtId="0" fontId="11" fillId="0" borderId="0" xfId="0" applyFont="1">
      <alignment wrapText="1"/>
    </xf>
    <xf numFmtId="164" fontId="8" fillId="0" borderId="0" xfId="2" applyNumberFormat="1" applyFont="1" applyBorder="1">
      <alignment vertical="center"/>
    </xf>
    <xf numFmtId="8" fontId="9" fillId="0" borderId="0" xfId="3" applyNumberFormat="1" applyFont="1" applyBorder="1">
      <alignment vertical="center"/>
    </xf>
    <xf numFmtId="0" fontId="10" fillId="0" borderId="3" xfId="3" applyFont="1" applyBorder="1" applyAlignment="1">
      <alignment horizontal="left" vertical="center"/>
    </xf>
    <xf numFmtId="7" fontId="10" fillId="0" borderId="3" xfId="8" applyFont="1" applyBorder="1">
      <alignment horizontal="left" vertical="center"/>
    </xf>
    <xf numFmtId="164" fontId="8" fillId="0" borderId="3" xfId="2" applyNumberFormat="1" applyFont="1" applyFill="1" applyBorder="1">
      <alignment vertical="center"/>
    </xf>
    <xf numFmtId="8" fontId="9" fillId="0" borderId="3" xfId="3" applyNumberFormat="1" applyFont="1" applyBorder="1">
      <alignment vertical="center"/>
    </xf>
    <xf numFmtId="0" fontId="12" fillId="0" borderId="0" xfId="10" applyFont="1" applyFill="1" applyBorder="1" applyAlignment="1">
      <alignment vertical="center"/>
    </xf>
    <xf numFmtId="7" fontId="10" fillId="0" borderId="0" xfId="8" applyFont="1" applyBorder="1">
      <alignment horizontal="left" vertical="center"/>
    </xf>
    <xf numFmtId="7" fontId="7" fillId="0" borderId="0" xfId="8" applyFont="1" applyBorder="1">
      <alignment horizontal="left" vertical="center"/>
    </xf>
    <xf numFmtId="0" fontId="12" fillId="2" borderId="0" xfId="10" applyFont="1" applyBorder="1" applyAlignment="1">
      <alignment horizontal="left" vertical="center" indent="1"/>
    </xf>
    <xf numFmtId="0" fontId="13" fillId="0" borderId="0" xfId="0" applyFont="1">
      <alignment wrapText="1"/>
    </xf>
    <xf numFmtId="7" fontId="14" fillId="0" borderId="0" xfId="8" applyFont="1" applyBorder="1">
      <alignment horizontal="left" vertical="center"/>
    </xf>
    <xf numFmtId="0" fontId="14" fillId="0" borderId="0" xfId="4" applyFo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7" fontId="16" fillId="0" borderId="0" xfId="7" applyFont="1" applyFill="1" applyBorder="1" applyAlignment="1">
      <alignment horizontal="center" vertical="center"/>
    </xf>
    <xf numFmtId="37" fontId="16" fillId="0" borderId="0" xfId="6" applyFont="1" applyFill="1" applyBorder="1" applyAlignment="1">
      <alignment horizontal="center" vertical="center"/>
    </xf>
    <xf numFmtId="7" fontId="16" fillId="0" borderId="0" xfId="7" applyFont="1" applyFill="1" applyBorder="1" applyAlignment="1">
      <alignment horizontal="right" vertical="center" indent="1"/>
    </xf>
    <xf numFmtId="49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 vertical="center" indent="1"/>
    </xf>
    <xf numFmtId="0" fontId="18" fillId="2" borderId="0" xfId="0" applyFont="1" applyFill="1" applyAlignment="1">
      <alignment horizontal="left" vertical="center" indent="1"/>
    </xf>
    <xf numFmtId="0" fontId="19" fillId="0" borderId="0" xfId="2" applyFont="1" applyAlignment="1">
      <alignment horizontal="left" vertical="center" indent="1"/>
    </xf>
    <xf numFmtId="0" fontId="20" fillId="0" borderId="0" xfId="3" applyFont="1" applyBorder="1" applyAlignment="1">
      <alignment horizontal="left" vertical="center" indent="1"/>
    </xf>
    <xf numFmtId="0" fontId="21" fillId="0" borderId="0" xfId="4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4" xfId="0" applyFont="1" applyBorder="1" applyAlignment="1">
      <alignment vertical="center"/>
    </xf>
    <xf numFmtId="8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8" fontId="22" fillId="0" borderId="4" xfId="0" applyNumberFormat="1" applyFont="1" applyBorder="1" applyAlignment="1">
      <alignment horizontal="right" vertical="center" indent="1"/>
    </xf>
    <xf numFmtId="7" fontId="7" fillId="0" borderId="5" xfId="8" applyFont="1" applyBorder="1">
      <alignment horizontal="left" vertical="center"/>
    </xf>
  </cellXfs>
  <cellStyles count="11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9" builtinId="5" customBuiltin="1"/>
    <cellStyle name="Title" xfId="10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justifyLastLine="0" shrinkToFit="0" readingOrder="0"/>
    </dxf>
    <dxf>
      <border>
        <bottom style="thick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24994659260841701"/>
        <name val="Trebuchet MS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color theme="0"/>
      </font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>
        <top style="thick">
          <color theme="5"/>
        </top>
        <bottom style="thick">
          <color theme="5"/>
        </bottom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4" xr9:uid="{A88AE882-90C2-E547-A305-113545AB80EA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'ETC Budget'!$G$3:$G$4</c:f>
              <c:numCache>
                <c:formatCode>"$"#,##0.00_);[Red]\("$"#,##0.00\)</c:formatCode>
                <c:ptCount val="2"/>
                <c:pt idx="0" formatCode="&quot;$&quot;#,##0.00">
                  <c:v>0</c:v>
                </c:pt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</xdr:colOff>
      <xdr:row>2</xdr:row>
      <xdr:rowOff>57150</xdr:rowOff>
    </xdr:from>
    <xdr:to>
      <xdr:col>6</xdr:col>
      <xdr:colOff>1908175</xdr:colOff>
      <xdr:row>3</xdr:row>
      <xdr:rowOff>431800</xdr:rowOff>
    </xdr:to>
    <xdr:graphicFrame macro="">
      <xdr:nvGraphicFramePr>
        <xdr:cNvPr id="5" name="Budget Cost Chart" descr="Chart showing total trip budget and total cost of tr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7:G18" totalsRowCount="1" headerRowDxfId="18" dataDxfId="16" totalsRowDxfId="15" headerRowBorderDxfId="17">
  <autoFilter ref="B7:G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" totalsRowLabel="Total" dataDxfId="14" totalsRowDxfId="13"/>
    <tableColumn id="2" xr3:uid="{00000000-0010-0000-0000-000002000000}" name="Description" dataDxfId="12" totalsRowDxfId="11"/>
    <tableColumn id="3" xr3:uid="{00000000-0010-0000-0000-000003000000}" name="Cost" dataDxfId="10" totalsRowDxfId="9" dataCellStyle="Currency"/>
    <tableColumn id="4" xr3:uid="{00000000-0010-0000-0000-000004000000}" name="Qty" dataDxfId="8" totalsRowDxfId="7" dataCellStyle="Comma [0]"/>
    <tableColumn id="5" xr3:uid="{00000000-0010-0000-0000-000005000000}" name="Amount" totalsRowFunction="sum" dataDxfId="6" totalsRowDxfId="5" dataCellStyle="Currency">
      <calculatedColumnFormula>Data[[#This Row],[Qty]]*Data[[#This Row],[Cost]]</calculatedColumnFormula>
    </tableColumn>
    <tableColumn id="6" xr3:uid="{00000000-0010-0000-0000-000006000000}" name="Notes" dataDxfId="4" totalsRowDxfId="3"/>
  </tableColumns>
  <tableStyleInfo name="TableStyleMedium3 2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563004-0108-4B0F-AF44-142D4E5EB6B6}" name="Table2" displayName="Table2" ref="B23:B25" totalsRowShown="0" headerRowDxfId="2" dataDxfId="1">
  <autoFilter ref="B23:B25" xr:uid="{A8563004-0108-4B0F-AF44-142D4E5EB6B6}"/>
  <tableColumns count="1">
    <tableColumn id="1" xr3:uid="{706818C1-CBAB-4FE8-812B-A8F1F4F5D965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ustom 60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25"/>
  <sheetViews>
    <sheetView showGridLines="0" tabSelected="1" zoomScaleNormal="100" workbookViewId="0">
      <selection activeCell="C3" sqref="C3"/>
    </sheetView>
  </sheetViews>
  <sheetFormatPr defaultColWidth="8.86328125" defaultRowHeight="30" customHeight="1" x14ac:dyDescent="0.45"/>
  <cols>
    <col min="1" max="1" width="2.6640625" style="1" customWidth="1"/>
    <col min="2" max="2" width="30.86328125" style="1" customWidth="1"/>
    <col min="3" max="6" width="15.86328125" style="1" customWidth="1"/>
    <col min="7" max="7" width="48.6640625" style="1" customWidth="1"/>
    <col min="8" max="8" width="2.6640625" customWidth="1"/>
  </cols>
  <sheetData>
    <row r="1" spans="1:7" s="4" customFormat="1" ht="99.95" customHeight="1" x14ac:dyDescent="0.45">
      <c r="B1" s="30" t="s">
        <v>7</v>
      </c>
      <c r="C1" s="14"/>
      <c r="D1" s="14"/>
      <c r="E1" s="14"/>
      <c r="F1" s="14"/>
      <c r="G1" s="14"/>
    </row>
    <row r="2" spans="1:7" s="4" customFormat="1" ht="15" customHeight="1" thickBot="1" x14ac:dyDescent="0.5">
      <c r="B2" s="11"/>
      <c r="C2" s="11"/>
      <c r="D2" s="11"/>
      <c r="E2" s="11"/>
      <c r="F2" s="11"/>
      <c r="G2" s="11"/>
    </row>
    <row r="3" spans="1:7" ht="35.1" customHeight="1" thickBot="1" x14ac:dyDescent="0.5">
      <c r="A3"/>
      <c r="B3" s="31" t="s">
        <v>8</v>
      </c>
      <c r="C3" s="39">
        <v>10000</v>
      </c>
      <c r="E3" s="13"/>
      <c r="F3" s="5"/>
      <c r="G3" s="3">
        <f>C4</f>
        <v>0</v>
      </c>
    </row>
    <row r="4" spans="1:7" ht="35.1" customHeight="1" x14ac:dyDescent="0.45">
      <c r="A4"/>
      <c r="B4" s="32" t="s">
        <v>9</v>
      </c>
      <c r="C4" s="12">
        <f>SUBTOTAL(9,Data[Amount])</f>
        <v>0</v>
      </c>
      <c r="E4" s="12"/>
      <c r="F4" s="5"/>
      <c r="G4" s="6">
        <f>C3</f>
        <v>10000</v>
      </c>
    </row>
    <row r="5" spans="1:7" ht="15" customHeight="1" thickBot="1" x14ac:dyDescent="0.5">
      <c r="A5"/>
      <c r="B5" s="7"/>
      <c r="C5" s="7"/>
      <c r="D5" s="8"/>
      <c r="E5" s="8"/>
      <c r="F5" s="9"/>
      <c r="G5" s="10"/>
    </row>
    <row r="6" spans="1:7" s="15" customFormat="1" ht="35.1" customHeight="1" thickTop="1" x14ac:dyDescent="0.45">
      <c r="B6" s="33" t="str">
        <f>IF(C3&gt;C4,"You're under budget by","You're over budget by")</f>
        <v>You're under budget by</v>
      </c>
      <c r="C6" s="16">
        <f>(C3-C4)</f>
        <v>10000</v>
      </c>
      <c r="E6" s="16"/>
      <c r="F6" s="17"/>
      <c r="G6" s="17"/>
    </row>
    <row r="7" spans="1:7" s="18" customFormat="1" ht="30" customHeight="1" thickBot="1" x14ac:dyDescent="0.5">
      <c r="B7" s="34" t="s">
        <v>0</v>
      </c>
      <c r="C7" s="35" t="s">
        <v>1</v>
      </c>
      <c r="D7" s="36" t="s">
        <v>2</v>
      </c>
      <c r="E7" s="37" t="s">
        <v>3</v>
      </c>
      <c r="F7" s="38" t="s">
        <v>4</v>
      </c>
      <c r="G7" s="37" t="s">
        <v>5</v>
      </c>
    </row>
    <row r="8" spans="1:7" s="19" customFormat="1" ht="30" customHeight="1" thickTop="1" x14ac:dyDescent="0.45">
      <c r="B8" s="20"/>
      <c r="C8" s="21"/>
      <c r="D8" s="22"/>
      <c r="E8" s="23"/>
      <c r="F8" s="24">
        <f>Data[[#This Row],[Qty]]*Data[[#This Row],[Cost]]</f>
        <v>0</v>
      </c>
      <c r="G8" s="25"/>
    </row>
    <row r="9" spans="1:7" s="19" customFormat="1" ht="30" customHeight="1" x14ac:dyDescent="0.45">
      <c r="A9" s="2"/>
      <c r="B9" s="20"/>
      <c r="C9" s="21"/>
      <c r="D9" s="22"/>
      <c r="E9" s="23"/>
      <c r="F9" s="24">
        <f>Data[[#This Row],[Qty]]*Data[[#This Row],[Cost]]</f>
        <v>0</v>
      </c>
      <c r="G9" s="25"/>
    </row>
    <row r="10" spans="1:7" s="19" customFormat="1" ht="30" customHeight="1" x14ac:dyDescent="0.45">
      <c r="A10" s="2"/>
      <c r="B10" s="20"/>
      <c r="C10" s="21"/>
      <c r="D10" s="22"/>
      <c r="E10" s="23"/>
      <c r="F10" s="24">
        <f>Data[[#This Row],[Qty]]*Data[[#This Row],[Cost]]</f>
        <v>0</v>
      </c>
      <c r="G10" s="25"/>
    </row>
    <row r="11" spans="1:7" s="19" customFormat="1" ht="30" customHeight="1" x14ac:dyDescent="0.45">
      <c r="A11" s="2"/>
      <c r="B11" s="20"/>
      <c r="C11" s="21"/>
      <c r="D11" s="22"/>
      <c r="E11" s="23"/>
      <c r="F11" s="24">
        <f>Data[[#This Row],[Qty]]*Data[[#This Row],[Cost]]</f>
        <v>0</v>
      </c>
      <c r="G11" s="25"/>
    </row>
    <row r="12" spans="1:7" s="19" customFormat="1" ht="30" customHeight="1" x14ac:dyDescent="0.45">
      <c r="A12" s="2"/>
      <c r="B12" s="20"/>
      <c r="C12" s="21"/>
      <c r="D12" s="22"/>
      <c r="E12" s="23"/>
      <c r="F12" s="24">
        <f>Data[[#This Row],[Qty]]*Data[[#This Row],[Cost]]</f>
        <v>0</v>
      </c>
      <c r="G12" s="25"/>
    </row>
    <row r="13" spans="1:7" s="19" customFormat="1" ht="30" customHeight="1" x14ac:dyDescent="0.45">
      <c r="A13" s="2"/>
      <c r="B13" s="20"/>
      <c r="C13" s="21"/>
      <c r="D13" s="22"/>
      <c r="E13" s="23"/>
      <c r="F13" s="24">
        <f>Data[[#This Row],[Qty]]*Data[[#This Row],[Cost]]</f>
        <v>0</v>
      </c>
      <c r="G13" s="25"/>
    </row>
    <row r="14" spans="1:7" s="19" customFormat="1" ht="30" customHeight="1" x14ac:dyDescent="0.45">
      <c r="A14" s="2"/>
      <c r="B14" s="20"/>
      <c r="C14" s="21"/>
      <c r="D14" s="22"/>
      <c r="E14" s="23"/>
      <c r="F14" s="24">
        <f>Data[[#This Row],[Qty]]*Data[[#This Row],[Cost]]</f>
        <v>0</v>
      </c>
      <c r="G14" s="25"/>
    </row>
    <row r="15" spans="1:7" s="19" customFormat="1" ht="30" customHeight="1" x14ac:dyDescent="0.45">
      <c r="A15" s="2"/>
      <c r="B15" s="20"/>
      <c r="C15" s="21"/>
      <c r="D15" s="22"/>
      <c r="E15" s="23"/>
      <c r="F15" s="24">
        <f>Data[[#This Row],[Qty]]*Data[[#This Row],[Cost]]</f>
        <v>0</v>
      </c>
      <c r="G15" s="25"/>
    </row>
    <row r="16" spans="1:7" s="19" customFormat="1" ht="30" customHeight="1" x14ac:dyDescent="0.45">
      <c r="A16" s="2"/>
      <c r="B16" s="20"/>
      <c r="C16" s="21"/>
      <c r="D16" s="22"/>
      <c r="E16" s="23"/>
      <c r="F16" s="24">
        <f>Data[[#This Row],[Qty]]*Data[[#This Row],[Cost]]</f>
        <v>0</v>
      </c>
      <c r="G16" s="25"/>
    </row>
    <row r="17" spans="1:7" s="19" customFormat="1" ht="30" customHeight="1" x14ac:dyDescent="0.45">
      <c r="A17" s="2"/>
      <c r="B17" s="20"/>
      <c r="C17" s="21"/>
      <c r="D17" s="22"/>
      <c r="E17" s="23"/>
      <c r="F17" s="24">
        <f>Data[[#This Row],[Qty]]*Data[[#This Row],[Cost]]</f>
        <v>0</v>
      </c>
      <c r="G17" s="25"/>
    </row>
    <row r="18" spans="1:7" s="26" customFormat="1" ht="30" customHeight="1" x14ac:dyDescent="0.45">
      <c r="B18" s="20" t="s">
        <v>6</v>
      </c>
      <c r="C18" s="21"/>
      <c r="D18" s="27"/>
      <c r="E18" s="28"/>
      <c r="F18" s="29">
        <f>SUBTOTAL(109,Data[Amount])</f>
        <v>0</v>
      </c>
      <c r="G18" s="28"/>
    </row>
    <row r="19" spans="1:7" ht="30" customHeight="1" x14ac:dyDescent="0.45">
      <c r="B19"/>
      <c r="C19"/>
      <c r="D19"/>
      <c r="E19"/>
      <c r="F19"/>
      <c r="G19"/>
    </row>
    <row r="23" spans="1:7" ht="30" customHeight="1" x14ac:dyDescent="0.45">
      <c r="B23" s="1" t="s">
        <v>10</v>
      </c>
    </row>
    <row r="24" spans="1:7" ht="30" customHeight="1" x14ac:dyDescent="0.45">
      <c r="B24" s="1">
        <v>5000</v>
      </c>
    </row>
    <row r="25" spans="1:7" ht="30" customHeight="1" x14ac:dyDescent="0.45">
      <c r="B25" s="1">
        <v>10000</v>
      </c>
    </row>
  </sheetData>
  <conditionalFormatting sqref="G3:G5">
    <cfRule type="notContainsBlanks" dxfId="19" priority="1">
      <formula>LEN(TRIM(G3))&gt;0</formula>
    </cfRule>
  </conditionalFormatting>
  <dataValidations yWindow="828" count="13">
    <dataValidation allowBlank="1" showInputMessage="1" showErrorMessage="1" prompt="Create a Business Trip Budget in this worksheet. Enter Trip details in Data table. Total trip cost and balance are automatically calculated" sqref="A1" xr:uid="{00000000-0002-0000-0000-000000000000}"/>
    <dataValidation allowBlank="1" showInputMessage="1" showErrorMessage="1" prompt="Enter Target trip budget in cell at right" sqref="B3" xr:uid="{00000000-0002-0000-0000-000001000000}"/>
    <dataValidation allowBlank="1" showInputMessage="1" showErrorMessage="1" prompt="Total cost of the trip is automatically calculated in cell at right" sqref="B4" xr:uid="{00000000-0002-0000-0000-000003000000}"/>
    <dataValidation allowBlank="1" showInputMessage="1" showErrorMessage="1" prompt="Under/Over budget amount is automatically calculated in cell at right" sqref="B6:C6" xr:uid="{00000000-0002-0000-0000-000006000000}"/>
    <dataValidation allowBlank="1" showInputMessage="1" showErrorMessage="1" prompt="Enter Item in this column under this heading" sqref="B7" xr:uid="{00000000-0002-0000-0000-000008000000}"/>
    <dataValidation allowBlank="1" showInputMessage="1" showErrorMessage="1" prompt="Enter Description in this column under this heading" sqref="C7" xr:uid="{00000000-0002-0000-0000-000009000000}"/>
    <dataValidation allowBlank="1" showInputMessage="1" showErrorMessage="1" prompt="Enter Cost in this column under this heading" sqref="D7" xr:uid="{00000000-0002-0000-0000-00000A000000}"/>
    <dataValidation allowBlank="1" showInputMessage="1" showErrorMessage="1" prompt="Enter Quantity in this column under this heading" sqref="E7" xr:uid="{00000000-0002-0000-0000-00000B000000}"/>
    <dataValidation allowBlank="1" showInputMessage="1" showErrorMessage="1" prompt="Amount is automatically calculated in this column under this heading" sqref="F7" xr:uid="{00000000-0002-0000-0000-00000C000000}"/>
    <dataValidation allowBlank="1" showInputMessage="1" showErrorMessage="1" prompt="Enter Notes in this column under this heading" sqref="G7" xr:uid="{00000000-0002-0000-0000-00000D000000}"/>
    <dataValidation allowBlank="1" showInputMessage="1" showErrorMessage="1" prompt="Total cost of the trip is automatically calculated in this cell" sqref="C4 C4" xr:uid="{00000000-0002-0000-0000-000004000000}"/>
    <dataValidation allowBlank="1" showInputMessage="1" showErrorMessage="1" prompt="Under/Over budget amount is automatically calculated in this cell. Enter trip details in table below" sqref="C6" xr:uid="{00000000-0002-0000-0000-000007000000}"/>
    <dataValidation allowBlank="1" showInputMessage="1" showErrorMessage="1" prompt="Title of this worksheet is in this cell. Enter Target trip budget below. Total trip cost and under or over budget are automatically calculated in cells D3 and D4" sqref="B1" xr:uid="{0E4DE54F-27C0-4972-80CA-52421E13F161}"/>
  </dataValidations>
  <printOptions horizontalCentered="1"/>
  <pageMargins left="0.4" right="0.4" top="0.4" bottom="0.4" header="0.3" footer="0.3"/>
  <pageSetup scale="92" fitToHeight="0" orientation="landscape" r:id="rId1"/>
  <headerFooter differentFirst="1">
    <oddFooter>Page &amp;P of &amp;N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yWindow="828" count="2">
        <x14:dataValidation type="list" allowBlank="1" showInputMessage="1" showErrorMessage="1" prompt="Enter Target trip budget in this cell. Chart showing total trip budget and total cost of trip is in cells D3 through G3 at right" xr:uid="{A79AB1AB-26AC-4D55-81B9-FA769A651F12}">
          <x14:formula1>
            <xm:f>Sheet1!$A$1:$A$2</xm:f>
          </x14:formula1>
          <xm:sqref>C3</xm:sqref>
        </x14:dataValidation>
        <x14:dataValidation type="list" allowBlank="1" showInputMessage="1" showErrorMessage="1" prompt="Enter budget in this cell" xr:uid="{F53A739E-F10E-4F9B-ACB0-49C097A52E45}">
          <x14:formula1>
            <xm:f>Sheet1!$A$1:$A$2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924F-EA65-4877-850D-CF93F32D7D36}">
  <dimension ref="A1:A2"/>
  <sheetViews>
    <sheetView workbookViewId="0">
      <selection activeCell="A3" sqref="A3"/>
    </sheetView>
  </sheetViews>
  <sheetFormatPr defaultRowHeight="14.25" x14ac:dyDescent="0.45"/>
  <cols>
    <col min="1" max="1" width="10.1328125" bestFit="1" customWidth="1"/>
  </cols>
  <sheetData>
    <row r="1" spans="1:1" ht="18" x14ac:dyDescent="0.45">
      <c r="A1" s="31">
        <v>5000</v>
      </c>
    </row>
    <row r="2" spans="1:1" ht="18" x14ac:dyDescent="0.45">
      <c r="A2" s="31">
        <v>10000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7B1FF-588F-42B9-91BB-713C19905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CC934-6F66-48D4-9422-EAD6F72E82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007DDF9F-901B-4ECA-ADEC-5AFCD0CE63E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TM03986935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ETC Budget</vt:lpstr>
      <vt:lpstr>Sheet1</vt:lpstr>
      <vt:lpstr>ColumnTitle1</vt:lpstr>
      <vt:lpstr>'ETC Budget'!Print_Titles</vt:lpstr>
      <vt:lpstr>RowTitleRegion1..D4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2022-11-28T07:27:49Z</dcterms:created>
  <dcterms:modified xsi:type="dcterms:W3CDTF">2023-01-28T02:52:47Z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